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AC9A290-E2B4-4A8D-B635-BB95D337E8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Plan1!$B$2:$H$18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3" i="1"/>
</calcChain>
</file>

<file path=xl/sharedStrings.xml><?xml version="1.0" encoding="utf-8"?>
<sst xmlns="http://schemas.openxmlformats.org/spreadsheetml/2006/main" count="29" uniqueCount="23">
  <si>
    <t xml:space="preserve">Assistente Administrativo </t>
  </si>
  <si>
    <t>Agente de Fiscalização</t>
  </si>
  <si>
    <t xml:space="preserve">CARGO </t>
  </si>
  <si>
    <t xml:space="preserve">SALÁRIO </t>
  </si>
  <si>
    <t>AUXÍLIO ALIMENTAÇÃO</t>
  </si>
  <si>
    <t>Estagiário</t>
  </si>
  <si>
    <t>Secretária Geral</t>
  </si>
  <si>
    <t>Analista de Informática</t>
  </si>
  <si>
    <t>AUXÍLIO CRECHE</t>
  </si>
  <si>
    <t>AUXÍLIO SÁUDE</t>
  </si>
  <si>
    <t>CARGA HORÁRIA</t>
  </si>
  <si>
    <t>Avenida Caramuru, nº 356, Beirol, Cep 68902-100, Macapá-AP</t>
  </si>
  <si>
    <t>www.cauap.gov.br  /  atendimento@cauap.gov.br</t>
  </si>
  <si>
    <t>Gerente Administrativo Financeiro</t>
  </si>
  <si>
    <t>O Conselho paga a título de gratificação aos empregados da Comissão Permanente de Licitação: Presidente - R$ 200,00; Membros - R$ 100,00.</t>
  </si>
  <si>
    <t>Assessor Jurídico</t>
  </si>
  <si>
    <t>8h diárias</t>
  </si>
  <si>
    <t>6h diárias</t>
  </si>
  <si>
    <t>Gerente Técnico</t>
  </si>
  <si>
    <t>AUXÍLIO FILHOS PNE</t>
  </si>
  <si>
    <t>1/3 SALÁRIO MÍNIMO VIGENTE</t>
  </si>
  <si>
    <t>Tabela vigência: a partir de 01/05/2022</t>
  </si>
  <si>
    <t>O Conselho paga a título de gratificação ao Gerente de Fiscalização e Registro R$ 500,00, conforme Portaria CAU/AP nº 19, de 24/05/2022.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</si>
</sst>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DaxCondense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3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4" fillId="4" borderId="1" xfId="2" applyFont="1" applyFill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/>
    </xf>
    <xf numFmtId="43" fontId="0" fillId="0" borderId="0" xfId="2" applyFont="1" applyAlignment="1">
      <alignment horizontal="center"/>
    </xf>
    <xf numFmtId="43" fontId="3" fillId="0" borderId="0" xfId="2" applyFont="1" applyAlignment="1">
      <alignment horizontal="center"/>
    </xf>
    <xf numFmtId="43" fontId="5" fillId="2" borderId="1" xfId="2" applyFont="1" applyFill="1" applyBorder="1" applyAlignment="1">
      <alignment vertical="center"/>
    </xf>
    <xf numFmtId="43" fontId="3" fillId="0" borderId="1" xfId="2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3" fontId="3" fillId="0" borderId="0" xfId="2" applyFont="1" applyBorder="1" applyAlignment="1">
      <alignment horizontal="center" vertical="center"/>
    </xf>
    <xf numFmtId="43" fontId="5" fillId="2" borderId="0" xfId="2" applyFont="1" applyFill="1" applyBorder="1" applyAlignment="1">
      <alignment vertical="center"/>
    </xf>
    <xf numFmtId="43" fontId="3" fillId="0" borderId="0" xfId="2" applyFont="1" applyBorder="1" applyAlignment="1">
      <alignment vertical="center"/>
    </xf>
    <xf numFmtId="17" fontId="7" fillId="2" borderId="0" xfId="1" applyNumberFormat="1" applyFont="1" applyFill="1" applyBorder="1" applyAlignment="1">
      <alignment horizontal="center" vertical="center"/>
    </xf>
    <xf numFmtId="43" fontId="8" fillId="0" borderId="0" xfId="2" applyFont="1" applyBorder="1" applyAlignment="1">
      <alignment horizontal="center" vertical="center"/>
    </xf>
    <xf numFmtId="0" fontId="6" fillId="0" borderId="0" xfId="0" applyFont="1"/>
    <xf numFmtId="43" fontId="8" fillId="0" borderId="0" xfId="2" applyFont="1" applyAlignment="1">
      <alignment horizontal="center"/>
    </xf>
    <xf numFmtId="43" fontId="6" fillId="0" borderId="0" xfId="2" applyFont="1" applyAlignment="1">
      <alignment horizontal="center"/>
    </xf>
    <xf numFmtId="17" fontId="2" fillId="2" borderId="0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7" fontId="2" fillId="2" borderId="0" xfId="1" applyNumberFormat="1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5" fillId="2" borderId="2" xfId="2" applyFont="1" applyFill="1" applyBorder="1" applyAlignment="1">
      <alignment horizontal="center" vertical="center"/>
    </xf>
    <xf numFmtId="43" fontId="5" fillId="2" borderId="3" xfId="2" applyFont="1" applyFill="1" applyBorder="1" applyAlignment="1">
      <alignment horizontal="center" vertical="center"/>
    </xf>
    <xf numFmtId="43" fontId="5" fillId="2" borderId="4" xfId="2" applyFont="1" applyFill="1" applyBorder="1" applyAlignment="1">
      <alignment horizontal="center" vertical="center"/>
    </xf>
    <xf numFmtId="43" fontId="3" fillId="0" borderId="2" xfId="2" applyFont="1" applyBorder="1" applyAlignment="1">
      <alignment horizontal="center" vertical="center" wrapText="1"/>
    </xf>
    <xf numFmtId="43" fontId="3" fillId="0" borderId="3" xfId="2" applyFont="1" applyBorder="1" applyAlignment="1">
      <alignment horizontal="center" vertical="center" wrapText="1"/>
    </xf>
    <xf numFmtId="43" fontId="3" fillId="0" borderId="4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3">
    <cellStyle name="40% - Ênfase1" xfId="1" builtinId="31"/>
    <cellStyle name="Normal" xfId="0" builtinId="0"/>
    <cellStyle name="Vírgula" xfId="2" builtinId="3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1797843</xdr:colOff>
      <xdr:row>1</xdr:row>
      <xdr:rowOff>47624</xdr:rowOff>
    </xdr:from>
    <xdr:to>
      <xdr:col>7</xdr:col>
      <xdr:colOff>4762</xdr:colOff>
      <xdr:row>3</xdr:row>
      <xdr:rowOff>445292</xdr:rowOff>
    </xdr:to>
    <xdr:pic>
      <xdr:nvPicPr>
        <xdr:cNvPr id="4" name="WordPictureWatermark1" descr="Descrição: CAU-AP - Papel Timbrado-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2" b="86353"/>
        <a:stretch>
          <a:fillRect/>
        </a:stretch>
      </xdr:blipFill>
      <xdr:spPr bwMode="auto">
        <a:xfrm>
          <a:off x="3440906" y="238124"/>
          <a:ext cx="6505575" cy="921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showGridLines="0" tabSelected="1" topLeftCell="A4" zoomScale="80" zoomScaleNormal="80" workbookViewId="0">
      <selection activeCell="E7" sqref="E7:E13"/>
    </sheetView>
  </sheetViews>
  <sheetFormatPr defaultRowHeight="14.4"/>
  <cols>
    <col min="1" max="1" width="24.5546875" customWidth="1"/>
    <col min="2" max="2" width="38.109375" customWidth="1"/>
    <col min="3" max="3" width="21" bestFit="1" customWidth="1"/>
    <col min="4" max="4" width="15.33203125" style="7" customWidth="1"/>
    <col min="5" max="5" width="18.109375" style="7" customWidth="1"/>
    <col min="6" max="6" width="15.5546875" customWidth="1"/>
    <col min="7" max="7" width="16.109375" customWidth="1"/>
    <col min="8" max="8" width="18.44140625" customWidth="1"/>
  </cols>
  <sheetData>
    <row r="1" spans="1:8">
      <c r="A1" s="1"/>
    </row>
    <row r="2" spans="1:8" ht="26.25" customHeight="1">
      <c r="A2" s="1"/>
    </row>
    <row r="3" spans="1:8">
      <c r="A3" s="1"/>
    </row>
    <row r="4" spans="1:8" ht="35.25" customHeight="1">
      <c r="A4" s="1"/>
      <c r="B4" s="2"/>
      <c r="C4" s="2"/>
      <c r="D4" s="8"/>
      <c r="E4" s="8"/>
      <c r="F4" s="26"/>
      <c r="G4" s="26"/>
      <c r="H4" s="27"/>
    </row>
    <row r="5" spans="1:8" ht="35.25" customHeight="1">
      <c r="A5" s="1"/>
      <c r="B5" s="22" t="s">
        <v>21</v>
      </c>
      <c r="C5" s="23"/>
      <c r="D5" s="23"/>
      <c r="E5" s="23"/>
      <c r="F5" s="23"/>
      <c r="G5" s="23"/>
      <c r="H5" s="24"/>
    </row>
    <row r="6" spans="1:8" ht="31.2">
      <c r="A6" s="25"/>
      <c r="B6" s="3" t="s">
        <v>2</v>
      </c>
      <c r="C6" s="3" t="s">
        <v>10</v>
      </c>
      <c r="D6" s="5" t="s">
        <v>3</v>
      </c>
      <c r="E6" s="3" t="s">
        <v>4</v>
      </c>
      <c r="F6" s="3" t="s">
        <v>9</v>
      </c>
      <c r="G6" s="3" t="s">
        <v>8</v>
      </c>
      <c r="H6" s="3" t="s">
        <v>19</v>
      </c>
    </row>
    <row r="7" spans="1:8" ht="30" customHeight="1">
      <c r="A7" s="25"/>
      <c r="B7" s="4" t="s">
        <v>15</v>
      </c>
      <c r="C7" s="4" t="s">
        <v>16</v>
      </c>
      <c r="D7" s="6">
        <v>4891.3599999999997</v>
      </c>
      <c r="E7" s="28">
        <v>565.1</v>
      </c>
      <c r="F7" s="28">
        <v>275.45999999999998</v>
      </c>
      <c r="G7" s="28">
        <v>90.9</v>
      </c>
      <c r="H7" s="31" t="s">
        <v>20</v>
      </c>
    </row>
    <row r="8" spans="1:8" ht="30" customHeight="1">
      <c r="A8" s="25"/>
      <c r="B8" s="4" t="s">
        <v>6</v>
      </c>
      <c r="C8" s="4" t="s">
        <v>17</v>
      </c>
      <c r="D8" s="6">
        <v>3021.73</v>
      </c>
      <c r="E8" s="29"/>
      <c r="F8" s="29"/>
      <c r="G8" s="29"/>
      <c r="H8" s="32"/>
    </row>
    <row r="9" spans="1:8" ht="30" customHeight="1">
      <c r="A9" s="25"/>
      <c r="B9" s="4" t="s">
        <v>1</v>
      </c>
      <c r="C9" s="4" t="s">
        <v>17</v>
      </c>
      <c r="D9" s="6">
        <v>7272.26</v>
      </c>
      <c r="E9" s="29"/>
      <c r="F9" s="29"/>
      <c r="G9" s="29"/>
      <c r="H9" s="32"/>
    </row>
    <row r="10" spans="1:8" ht="30" customHeight="1">
      <c r="A10" s="25"/>
      <c r="B10" s="4" t="s">
        <v>18</v>
      </c>
      <c r="C10" s="4" t="s">
        <v>17</v>
      </c>
      <c r="D10" s="6">
        <v>4891.3599999999997</v>
      </c>
      <c r="E10" s="29"/>
      <c r="F10" s="29"/>
      <c r="G10" s="29"/>
      <c r="H10" s="32"/>
    </row>
    <row r="11" spans="1:8" ht="30" customHeight="1">
      <c r="A11" s="25"/>
      <c r="B11" s="4" t="s">
        <v>0</v>
      </c>
      <c r="C11" s="4" t="s">
        <v>17</v>
      </c>
      <c r="D11" s="6">
        <f>(2037.71+226.41)*1.0677</f>
        <v>2417.400924</v>
      </c>
      <c r="E11" s="29"/>
      <c r="F11" s="29"/>
      <c r="G11" s="29"/>
      <c r="H11" s="32"/>
    </row>
    <row r="12" spans="1:8" ht="30" customHeight="1">
      <c r="A12" s="25"/>
      <c r="B12" s="4" t="s">
        <v>7</v>
      </c>
      <c r="C12" s="4" t="s">
        <v>17</v>
      </c>
      <c r="D12" s="6">
        <v>3021.73</v>
      </c>
      <c r="E12" s="29"/>
      <c r="F12" s="29"/>
      <c r="G12" s="29"/>
      <c r="H12" s="32"/>
    </row>
    <row r="13" spans="1:8" ht="30" customHeight="1">
      <c r="A13" s="25"/>
      <c r="B13" s="4" t="s">
        <v>13</v>
      </c>
      <c r="C13" s="4" t="s">
        <v>17</v>
      </c>
      <c r="D13" s="6">
        <f>(2830.13+4041.69)*1.0677</f>
        <v>7337.0422140000001</v>
      </c>
      <c r="E13" s="30"/>
      <c r="F13" s="30"/>
      <c r="G13" s="30"/>
      <c r="H13" s="33"/>
    </row>
    <row r="14" spans="1:8" ht="30" customHeight="1">
      <c r="A14" s="25"/>
      <c r="B14" s="4" t="s">
        <v>5</v>
      </c>
      <c r="C14" s="4" t="s">
        <v>17</v>
      </c>
      <c r="D14" s="6">
        <v>708</v>
      </c>
      <c r="E14" s="6">
        <v>0</v>
      </c>
      <c r="F14" s="9">
        <v>0</v>
      </c>
      <c r="G14" s="9"/>
      <c r="H14" s="10">
        <v>177.6</v>
      </c>
    </row>
    <row r="15" spans="1:8" ht="30" customHeight="1">
      <c r="A15" s="20"/>
      <c r="B15" s="34" t="s">
        <v>22</v>
      </c>
      <c r="C15" s="21"/>
      <c r="D15" s="21"/>
      <c r="E15" s="21"/>
      <c r="F15" s="21"/>
      <c r="G15" s="21"/>
      <c r="H15" s="35"/>
    </row>
    <row r="16" spans="1:8" s="17" customFormat="1" ht="38.25" customHeight="1">
      <c r="A16" s="15"/>
      <c r="B16" s="36" t="s">
        <v>14</v>
      </c>
      <c r="C16" s="37"/>
      <c r="D16" s="37"/>
      <c r="E16" s="37"/>
      <c r="F16" s="37"/>
      <c r="G16" s="37"/>
      <c r="H16" s="38"/>
    </row>
    <row r="17" spans="1:8" s="17" customFormat="1" ht="15.75" customHeight="1">
      <c r="A17" s="15"/>
      <c r="B17" s="11"/>
      <c r="C17" s="11"/>
      <c r="D17" s="16" t="s">
        <v>11</v>
      </c>
      <c r="E17" s="12"/>
      <c r="F17" s="13"/>
      <c r="G17" s="13"/>
      <c r="H17" s="14"/>
    </row>
    <row r="18" spans="1:8" s="17" customFormat="1" ht="15.6">
      <c r="D18" s="18" t="s">
        <v>12</v>
      </c>
      <c r="E18" s="19"/>
    </row>
  </sheetData>
  <mergeCells count="9">
    <mergeCell ref="B16:H16"/>
    <mergeCell ref="B5:H5"/>
    <mergeCell ref="A6:A14"/>
    <mergeCell ref="F4:H4"/>
    <mergeCell ref="F7:F13"/>
    <mergeCell ref="H7:H13"/>
    <mergeCell ref="E7:E13"/>
    <mergeCell ref="G7:G13"/>
    <mergeCell ref="B15:H1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2022-06-17T00:36:57Z</dcterms:modified>
</cp:coreProperties>
</file>